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5F024D4F-ECC7-4FFA-9DF6-7BB87B4747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27" i="1"/>
  <c r="C29" i="1"/>
  <c r="C31" i="1" l="1"/>
</calcChain>
</file>

<file path=xl/sharedStrings.xml><?xml version="1.0" encoding="utf-8"?>
<sst xmlns="http://schemas.openxmlformats.org/spreadsheetml/2006/main" count="62" uniqueCount="43">
  <si>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</si>
  <si>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</si>
  <si>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</si>
  <si>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</si>
  <si>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</si>
  <si>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</si>
  <si>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</si>
  <si>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</si>
  <si>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</si>
  <si>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</si>
  <si>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</si>
  <si>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</si>
  <si>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</si>
  <si>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</si>
  <si>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</si>
  <si>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</si>
  <si>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</si>
  <si>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HDFC</t>
  </si>
  <si>
    <t>IDBI</t>
  </si>
  <si>
    <t>INDUS</t>
  </si>
  <si>
    <t>NESFB</t>
  </si>
  <si>
    <t>YES</t>
  </si>
  <si>
    <t>RRB</t>
  </si>
  <si>
    <t>BAND</t>
  </si>
  <si>
    <t>(Amount in Rs. Lakhs)</t>
  </si>
  <si>
    <t>Target</t>
  </si>
  <si>
    <t>KCC Disbursement</t>
  </si>
  <si>
    <t>KCC Outstanding</t>
  </si>
  <si>
    <t xml:space="preserve">Rupay card activated </t>
  </si>
  <si>
    <t>AH KCC Disbursement</t>
  </si>
  <si>
    <t>AH KCC Outstanding</t>
  </si>
  <si>
    <t>AH KCC Rupay Card Activated</t>
  </si>
  <si>
    <t>Fishery KCC Disbursement</t>
  </si>
  <si>
    <t>Fishery KCC Outstanding</t>
  </si>
  <si>
    <t>Fishery KCC Rupay card activated</t>
  </si>
  <si>
    <t>No.</t>
  </si>
  <si>
    <t xml:space="preserve">Amt </t>
  </si>
  <si>
    <t>Private</t>
  </si>
  <si>
    <t>APRB</t>
  </si>
  <si>
    <t>APSCB</t>
  </si>
  <si>
    <t>Grand</t>
  </si>
  <si>
    <t>Bankwise Progress under KISAN CREDIT CARD Report of Arunachal Pradesh during the FY-2021-2022 &amp; O/S as on date 30-09-2021</t>
  </si>
  <si>
    <t>ICICI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</si>
</sst>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.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1" applyNumberFormat="0" applyAlignment="0" applyProtection="0"/>
    <xf numFmtId="0" fontId="15" fillId="7" borderId="12" applyNumberFormat="0" applyAlignment="0" applyProtection="0"/>
    <xf numFmtId="0" fontId="16" fillId="7" borderId="11" applyNumberFormat="0" applyAlignment="0" applyProtection="0"/>
    <xf numFmtId="0" fontId="17" fillId="0" borderId="13" applyNumberFormat="0" applyFill="0" applyAlignment="0" applyProtection="0"/>
    <xf numFmtId="0" fontId="18" fillId="8" borderId="14" applyNumberFormat="0" applyAlignment="0" applyProtection="0"/>
    <xf numFmtId="0" fontId="19" fillId="0" borderId="0" applyNumberFormat="0" applyFill="0" applyBorder="0" applyAlignment="0" applyProtection="0"/>
    <xf numFmtId="0" fontId="6" fillId="9" borderId="15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6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25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4" fillId="0" borderId="6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0" fontId="2" fillId="2" borderId="1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sqref="A1:U1"/>
    </sheetView>
  </sheetViews>
  <sheetFormatPr defaultRowHeight="14.4" x14ac:dyDescent="0.3"/>
  <cols>
    <col min="1" max="1" width="7.33203125" style="2" customWidth="1"/>
    <col min="2" max="2" width="6.6640625" style="3" customWidth="1"/>
    <col min="3" max="3" width="8.5546875" style="2" bestFit="1" customWidth="1"/>
    <col min="4" max="4" width="5" style="1" customWidth="1"/>
    <col min="5" max="5" width="8.44140625" style="1" customWidth="1"/>
    <col min="6" max="6" width="6" style="1" customWidth="1"/>
    <col min="7" max="7" width="8.88671875" style="1" customWidth="1"/>
    <col min="8" max="8" width="5" style="1" customWidth="1"/>
    <col min="9" max="9" width="7.44140625" style="1" customWidth="1"/>
    <col min="10" max="10" width="4.109375" style="1" customWidth="1"/>
    <col min="11" max="11" width="11.44140625" style="1" customWidth="1"/>
    <col min="12" max="12" width="4.109375" style="1" customWidth="1"/>
    <col min="13" max="13" width="7.88671875" style="1" customWidth="1"/>
    <col min="14" max="14" width="4.109375" style="1" customWidth="1"/>
    <col min="15" max="15" width="9.88671875" style="1" customWidth="1"/>
    <col min="16" max="16" width="4.109375" style="1" customWidth="1"/>
    <col min="17" max="17" width="9.109375" style="1" customWidth="1"/>
    <col min="18" max="18" width="7" style="1" customWidth="1"/>
    <col min="19" max="19" width="5.5546875" style="1" customWidth="1"/>
    <col min="20" max="20" width="4.109375" style="1" customWidth="1"/>
    <col min="21" max="21" width="13.109375" style="1" customWidth="1"/>
    <col min="22" max="16384" width="8.88671875" style="1"/>
  </cols>
  <sheetData>
    <row r="1" spans="1:21" ht="20.399999999999999" customHeight="1" x14ac:dyDescent="0.3">
      <c r="A1" s="16">
        <v>46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40.200000000000003" customHeight="1" x14ac:dyDescent="0.3">
      <c r="A2" s="24" t="s">
        <v>41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4.4" customHeight="1" x14ac:dyDescent="0.3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5.4" customHeight="1" x14ac:dyDescent="0.3">
      <c r="A4" s="20" t="s">
        <v>0</v>
      </c>
      <c r="B4" s="20" t="s">
        <v>1</v>
      </c>
      <c r="C4" s="22" t="s">
        <v>25</v>
      </c>
      <c r="D4" s="17" t="s">
        <v>26</v>
      </c>
      <c r="E4" s="18"/>
      <c r="F4" s="17" t="s">
        <v>27</v>
      </c>
      <c r="G4" s="18"/>
      <c r="H4" s="17" t="s">
        <v>28</v>
      </c>
      <c r="I4" s="18"/>
      <c r="J4" s="17" t="s">
        <v>29</v>
      </c>
      <c r="K4" s="18"/>
      <c r="L4" s="17" t="s">
        <v>30</v>
      </c>
      <c r="M4" s="18"/>
      <c r="N4" s="17" t="s">
        <v>31</v>
      </c>
      <c r="O4" s="18"/>
      <c r="P4" s="17" t="s">
        <v>32</v>
      </c>
      <c r="Q4" s="18"/>
      <c r="R4" s="17" t="s">
        <v>33</v>
      </c>
      <c r="S4" s="18"/>
      <c r="T4" s="17" t="s">
        <v>34</v>
      </c>
      <c r="U4" s="18"/>
    </row>
    <row r="5" spans="1:21" x14ac:dyDescent="0.3">
      <c r="A5" s="21"/>
      <c r="B5" s="21"/>
      <c r="C5" s="23"/>
      <c r="D5" s="4" t="s">
        <v>35</v>
      </c>
      <c r="E5" s="5" t="s">
        <v>36</v>
      </c>
      <c r="F5" s="4" t="s">
        <v>35</v>
      </c>
      <c r="G5" s="5" t="s">
        <v>36</v>
      </c>
      <c r="H5" s="4" t="s">
        <v>35</v>
      </c>
      <c r="I5" s="5" t="s">
        <v>36</v>
      </c>
      <c r="J5" s="4" t="s">
        <v>35</v>
      </c>
      <c r="K5" s="5" t="s">
        <v>36</v>
      </c>
      <c r="L5" s="4" t="s">
        <v>35</v>
      </c>
      <c r="M5" s="5" t="s">
        <v>36</v>
      </c>
      <c r="N5" s="4" t="s">
        <v>35</v>
      </c>
      <c r="O5" s="5" t="s">
        <v>36</v>
      </c>
      <c r="P5" s="4" t="s">
        <v>35</v>
      </c>
      <c r="Q5" s="5" t="s">
        <v>36</v>
      </c>
      <c r="R5" s="4" t="s">
        <v>35</v>
      </c>
      <c r="S5" s="5" t="s">
        <v>36</v>
      </c>
      <c r="T5" s="4" t="s">
        <v>35</v>
      </c>
      <c r="U5" s="5" t="s">
        <v>36</v>
      </c>
    </row>
    <row r="6" spans="1:21" x14ac:dyDescent="0.3">
      <c r="A6" s="12">
        <v>1</v>
      </c>
      <c r="B6" s="12" t="s">
        <v>2</v>
      </c>
      <c r="C6" s="8">
        <v>91.1</v>
      </c>
      <c r="D6" s="14">
        <v>1</v>
      </c>
      <c r="E6" s="6">
        <v>0.5</v>
      </c>
      <c r="F6" s="14">
        <v>66</v>
      </c>
      <c r="G6" s="6">
        <v>41</v>
      </c>
      <c r="H6" s="14">
        <v>26</v>
      </c>
      <c r="I6" s="6">
        <v>26</v>
      </c>
      <c r="J6" s="14">
        <v>1</v>
      </c>
      <c r="K6" s="6">
        <v>0.5</v>
      </c>
      <c r="L6" s="14">
        <v>1</v>
      </c>
      <c r="M6" s="6">
        <v>0.5</v>
      </c>
      <c r="N6" s="14">
        <v>1</v>
      </c>
      <c r="O6" s="6">
        <v>1</v>
      </c>
      <c r="P6" s="14">
        <v>0</v>
      </c>
      <c r="Q6" s="6">
        <v>0</v>
      </c>
      <c r="R6" s="14">
        <v>0</v>
      </c>
      <c r="S6" s="6">
        <v>0</v>
      </c>
      <c r="T6" s="14">
        <v>0</v>
      </c>
      <c r="U6" s="6">
        <v>0</v>
      </c>
    </row>
    <row r="7" spans="1:21" x14ac:dyDescent="0.3">
      <c r="A7" s="12">
        <v>2</v>
      </c>
      <c r="B7" s="12" t="s">
        <v>3</v>
      </c>
      <c r="C7" s="9">
        <v>167.32796276483484</v>
      </c>
      <c r="D7" s="14">
        <v>0</v>
      </c>
      <c r="E7" s="6">
        <v>0</v>
      </c>
      <c r="F7" s="14">
        <v>782</v>
      </c>
      <c r="G7" s="6">
        <v>650.20000000000005</v>
      </c>
      <c r="H7" s="14">
        <v>5</v>
      </c>
      <c r="I7" s="6">
        <v>4</v>
      </c>
      <c r="J7" s="14">
        <v>0</v>
      </c>
      <c r="K7" s="6">
        <v>0</v>
      </c>
      <c r="L7" s="14">
        <v>9</v>
      </c>
      <c r="M7" s="6">
        <v>10</v>
      </c>
      <c r="N7" s="14">
        <v>0</v>
      </c>
      <c r="O7" s="6">
        <v>0</v>
      </c>
      <c r="P7" s="14">
        <v>0</v>
      </c>
      <c r="Q7" s="6">
        <v>0</v>
      </c>
      <c r="R7" s="14">
        <v>1</v>
      </c>
      <c r="S7" s="6">
        <v>2</v>
      </c>
      <c r="T7" s="14">
        <v>0</v>
      </c>
      <c r="U7" s="6">
        <v>0</v>
      </c>
    </row>
    <row r="8" spans="1:21" x14ac:dyDescent="0.3">
      <c r="A8" s="12">
        <v>3</v>
      </c>
      <c r="B8" s="12" t="s">
        <v>4</v>
      </c>
      <c r="C8" s="9">
        <v>30.79</v>
      </c>
      <c r="D8" s="14">
        <v>0</v>
      </c>
      <c r="E8" s="6">
        <v>0</v>
      </c>
      <c r="F8" s="14">
        <v>0</v>
      </c>
      <c r="G8" s="6">
        <v>0</v>
      </c>
      <c r="H8" s="14">
        <v>0</v>
      </c>
      <c r="I8" s="6">
        <v>0</v>
      </c>
      <c r="J8" s="14">
        <v>0</v>
      </c>
      <c r="K8" s="6">
        <v>0</v>
      </c>
      <c r="L8" s="14">
        <v>0</v>
      </c>
      <c r="M8" s="6">
        <v>0</v>
      </c>
      <c r="N8" s="14">
        <v>0</v>
      </c>
      <c r="O8" s="6">
        <v>0</v>
      </c>
      <c r="P8" s="14">
        <v>0</v>
      </c>
      <c r="Q8" s="6">
        <v>0</v>
      </c>
      <c r="R8" s="14">
        <v>0</v>
      </c>
      <c r="S8" s="6">
        <v>0</v>
      </c>
      <c r="T8" s="14">
        <v>0</v>
      </c>
      <c r="U8" s="6">
        <v>0</v>
      </c>
    </row>
    <row r="9" spans="1:21" x14ac:dyDescent="0.3">
      <c r="A9" s="12">
        <v>4</v>
      </c>
      <c r="B9" s="12" t="s">
        <v>5</v>
      </c>
      <c r="C9" s="9">
        <v>135.84</v>
      </c>
      <c r="D9" s="14">
        <v>15</v>
      </c>
      <c r="E9" s="6">
        <v>9.5299999999999994</v>
      </c>
      <c r="F9" s="14">
        <v>310</v>
      </c>
      <c r="G9" s="6">
        <v>170.98</v>
      </c>
      <c r="H9" s="14">
        <v>76</v>
      </c>
      <c r="I9" s="6">
        <v>41</v>
      </c>
      <c r="J9" s="14">
        <v>0</v>
      </c>
      <c r="K9" s="6">
        <v>0</v>
      </c>
      <c r="L9" s="14">
        <v>0</v>
      </c>
      <c r="M9" s="6">
        <v>0</v>
      </c>
      <c r="N9" s="14">
        <v>0</v>
      </c>
      <c r="O9" s="6">
        <v>0</v>
      </c>
      <c r="P9" s="14">
        <v>0</v>
      </c>
      <c r="Q9" s="6">
        <v>0</v>
      </c>
      <c r="R9" s="14">
        <v>0</v>
      </c>
      <c r="S9" s="6">
        <v>0</v>
      </c>
      <c r="T9" s="14">
        <v>0</v>
      </c>
      <c r="U9" s="6">
        <v>0</v>
      </c>
    </row>
    <row r="10" spans="1:21" x14ac:dyDescent="0.3">
      <c r="A10" s="12">
        <v>5</v>
      </c>
      <c r="B10" s="12" t="s">
        <v>6</v>
      </c>
      <c r="C10" s="9">
        <v>167.49</v>
      </c>
      <c r="D10" s="14">
        <v>6</v>
      </c>
      <c r="E10" s="6">
        <v>5.8</v>
      </c>
      <c r="F10" s="14">
        <v>1256</v>
      </c>
      <c r="G10" s="6">
        <v>629.39</v>
      </c>
      <c r="H10" s="14">
        <v>1165</v>
      </c>
      <c r="I10" s="6">
        <v>1165</v>
      </c>
      <c r="J10" s="14">
        <v>0</v>
      </c>
      <c r="K10" s="6">
        <v>0</v>
      </c>
      <c r="L10" s="14">
        <v>1</v>
      </c>
      <c r="M10" s="6">
        <v>0.91</v>
      </c>
      <c r="N10" s="14">
        <v>1</v>
      </c>
      <c r="O10" s="6">
        <v>1</v>
      </c>
      <c r="P10" s="14">
        <v>0</v>
      </c>
      <c r="Q10" s="6">
        <v>0</v>
      </c>
      <c r="R10" s="14">
        <v>0</v>
      </c>
      <c r="S10" s="6">
        <v>0</v>
      </c>
      <c r="T10" s="14">
        <v>0</v>
      </c>
      <c r="U10" s="6">
        <v>0</v>
      </c>
    </row>
    <row r="11" spans="1:21" x14ac:dyDescent="0.3">
      <c r="A11" s="12">
        <v>6</v>
      </c>
      <c r="B11" s="12" t="s">
        <v>7</v>
      </c>
      <c r="C11" s="9">
        <v>41</v>
      </c>
      <c r="D11" s="14">
        <v>0</v>
      </c>
      <c r="E11" s="6">
        <v>0</v>
      </c>
      <c r="F11" s="14">
        <v>9</v>
      </c>
      <c r="G11" s="6">
        <v>4.87</v>
      </c>
      <c r="H11" s="14">
        <v>9</v>
      </c>
      <c r="I11" s="6">
        <v>0</v>
      </c>
      <c r="J11" s="14">
        <v>0</v>
      </c>
      <c r="K11" s="6">
        <v>0</v>
      </c>
      <c r="L11" s="14">
        <v>0</v>
      </c>
      <c r="M11" s="6">
        <v>0</v>
      </c>
      <c r="N11" s="14">
        <v>0</v>
      </c>
      <c r="O11" s="6">
        <v>0</v>
      </c>
      <c r="P11" s="14">
        <v>0</v>
      </c>
      <c r="Q11" s="6">
        <v>0</v>
      </c>
      <c r="R11" s="14">
        <v>0</v>
      </c>
      <c r="S11" s="6">
        <v>0</v>
      </c>
      <c r="T11" s="14">
        <v>0</v>
      </c>
      <c r="U11" s="6">
        <v>0</v>
      </c>
    </row>
    <row r="12" spans="1:21" x14ac:dyDescent="0.3">
      <c r="A12" s="12">
        <v>7</v>
      </c>
      <c r="B12" s="12" t="s">
        <v>8</v>
      </c>
      <c r="C12" s="9">
        <v>20.91</v>
      </c>
      <c r="D12" s="14">
        <v>0</v>
      </c>
      <c r="E12" s="6">
        <v>0</v>
      </c>
      <c r="F12" s="14">
        <v>12</v>
      </c>
      <c r="G12" s="6">
        <v>19.13</v>
      </c>
      <c r="H12" s="14">
        <v>12</v>
      </c>
      <c r="I12" s="6">
        <v>12</v>
      </c>
      <c r="J12" s="14">
        <v>0</v>
      </c>
      <c r="K12" s="6">
        <v>0</v>
      </c>
      <c r="L12" s="14">
        <v>0</v>
      </c>
      <c r="M12" s="6">
        <v>0</v>
      </c>
      <c r="N12" s="14">
        <v>0</v>
      </c>
      <c r="O12" s="6">
        <v>0</v>
      </c>
      <c r="P12" s="14">
        <v>0</v>
      </c>
      <c r="Q12" s="6">
        <v>0</v>
      </c>
      <c r="R12" s="14">
        <v>0</v>
      </c>
      <c r="S12" s="6">
        <v>0</v>
      </c>
      <c r="T12" s="14">
        <v>0</v>
      </c>
      <c r="U12" s="6">
        <v>0</v>
      </c>
    </row>
    <row r="13" spans="1:21" x14ac:dyDescent="0.3">
      <c r="A13" s="12">
        <v>8</v>
      </c>
      <c r="B13" s="12" t="s">
        <v>9</v>
      </c>
      <c r="C13" s="9">
        <v>100.64</v>
      </c>
      <c r="D13" s="14">
        <v>36</v>
      </c>
      <c r="E13" s="6">
        <v>10</v>
      </c>
      <c r="F13" s="14">
        <v>2646</v>
      </c>
      <c r="G13" s="6">
        <v>1587.67</v>
      </c>
      <c r="H13" s="14">
        <v>2297</v>
      </c>
      <c r="I13" s="6">
        <v>2287</v>
      </c>
      <c r="J13" s="14">
        <v>0</v>
      </c>
      <c r="K13" s="6">
        <v>0</v>
      </c>
      <c r="L13" s="14">
        <v>0</v>
      </c>
      <c r="M13" s="6">
        <v>0</v>
      </c>
      <c r="N13" s="14">
        <v>0</v>
      </c>
      <c r="O13" s="6">
        <v>0</v>
      </c>
      <c r="P13" s="14">
        <v>0</v>
      </c>
      <c r="Q13" s="6">
        <v>0</v>
      </c>
      <c r="R13" s="14">
        <v>0</v>
      </c>
      <c r="S13" s="6">
        <v>0</v>
      </c>
      <c r="T13" s="14">
        <v>0</v>
      </c>
      <c r="U13" s="6">
        <v>0</v>
      </c>
    </row>
    <row r="14" spans="1:21" x14ac:dyDescent="0.3">
      <c r="A14" s="12">
        <v>9</v>
      </c>
      <c r="B14" s="12" t="s">
        <v>10</v>
      </c>
      <c r="C14" s="9">
        <v>20.88</v>
      </c>
      <c r="D14" s="14">
        <v>0</v>
      </c>
      <c r="E14" s="6">
        <v>0</v>
      </c>
      <c r="F14" s="14">
        <v>5</v>
      </c>
      <c r="G14" s="6">
        <v>6.82</v>
      </c>
      <c r="H14" s="14">
        <v>5</v>
      </c>
      <c r="I14" s="6">
        <v>5</v>
      </c>
      <c r="J14" s="14">
        <v>0</v>
      </c>
      <c r="K14" s="6">
        <v>0</v>
      </c>
      <c r="L14" s="14">
        <v>0</v>
      </c>
      <c r="M14" s="6">
        <v>0</v>
      </c>
      <c r="N14" s="14">
        <v>0</v>
      </c>
      <c r="O14" s="6">
        <v>0</v>
      </c>
      <c r="P14" s="14">
        <v>0</v>
      </c>
      <c r="Q14" s="6">
        <v>0</v>
      </c>
      <c r="R14" s="14">
        <v>0</v>
      </c>
      <c r="S14" s="6">
        <v>0</v>
      </c>
      <c r="T14" s="14">
        <v>0</v>
      </c>
      <c r="U14" s="6">
        <v>0</v>
      </c>
    </row>
    <row r="15" spans="1:21" x14ac:dyDescent="0.3">
      <c r="A15" s="12">
        <v>10</v>
      </c>
      <c r="B15" s="12" t="s">
        <v>11</v>
      </c>
      <c r="C15" s="9">
        <v>1557.7953839428583</v>
      </c>
      <c r="D15" s="14">
        <v>622</v>
      </c>
      <c r="E15" s="6">
        <v>563.89</v>
      </c>
      <c r="F15" s="14">
        <v>5784</v>
      </c>
      <c r="G15" s="6">
        <v>3644.92</v>
      </c>
      <c r="H15" s="14">
        <v>958</v>
      </c>
      <c r="I15" s="6">
        <v>665</v>
      </c>
      <c r="J15" s="14">
        <v>47</v>
      </c>
      <c r="K15" s="6">
        <v>50.03</v>
      </c>
      <c r="L15" s="14">
        <v>90</v>
      </c>
      <c r="M15" s="6">
        <v>91.46</v>
      </c>
      <c r="N15" s="14">
        <v>0</v>
      </c>
      <c r="O15" s="6">
        <v>0</v>
      </c>
      <c r="P15" s="14">
        <v>19</v>
      </c>
      <c r="Q15" s="6">
        <v>0</v>
      </c>
      <c r="R15" s="14">
        <v>37</v>
      </c>
      <c r="S15" s="6">
        <v>33.229999999999997</v>
      </c>
      <c r="T15" s="14">
        <v>0</v>
      </c>
      <c r="U15" s="6">
        <v>0</v>
      </c>
    </row>
    <row r="16" spans="1:21" x14ac:dyDescent="0.3">
      <c r="A16" s="12">
        <v>11</v>
      </c>
      <c r="B16" s="12" t="s">
        <v>12</v>
      </c>
      <c r="C16" s="9">
        <v>25.02</v>
      </c>
      <c r="D16" s="14">
        <v>2</v>
      </c>
      <c r="E16" s="6">
        <v>0.65</v>
      </c>
      <c r="F16" s="14">
        <v>184</v>
      </c>
      <c r="G16" s="6">
        <v>118.62</v>
      </c>
      <c r="H16" s="14">
        <v>105</v>
      </c>
      <c r="I16" s="6">
        <v>105</v>
      </c>
      <c r="J16" s="14">
        <v>0</v>
      </c>
      <c r="K16" s="6">
        <v>0</v>
      </c>
      <c r="L16" s="14">
        <v>1</v>
      </c>
      <c r="M16" s="6">
        <v>3.36</v>
      </c>
      <c r="N16" s="14">
        <v>0</v>
      </c>
      <c r="O16" s="6">
        <v>0</v>
      </c>
      <c r="P16" s="14">
        <v>0</v>
      </c>
      <c r="Q16" s="6">
        <v>0</v>
      </c>
      <c r="R16" s="14">
        <v>1</v>
      </c>
      <c r="S16" s="6">
        <v>3.03</v>
      </c>
      <c r="T16" s="14">
        <v>0</v>
      </c>
      <c r="U16" s="6">
        <v>0</v>
      </c>
    </row>
    <row r="17" spans="1:21" x14ac:dyDescent="0.3">
      <c r="A17" s="12">
        <v>12</v>
      </c>
      <c r="B17" s="12" t="s">
        <v>13</v>
      </c>
      <c r="C17" s="9">
        <v>20.079999999999998</v>
      </c>
      <c r="D17" s="14">
        <v>3</v>
      </c>
      <c r="E17" s="6">
        <v>2.92</v>
      </c>
      <c r="F17" s="14">
        <v>78</v>
      </c>
      <c r="G17" s="6">
        <v>56</v>
      </c>
      <c r="H17" s="14">
        <v>46</v>
      </c>
      <c r="I17" s="6">
        <v>25</v>
      </c>
      <c r="J17" s="14">
        <v>0</v>
      </c>
      <c r="K17" s="6">
        <v>0</v>
      </c>
      <c r="L17" s="14">
        <v>0</v>
      </c>
      <c r="M17" s="6">
        <v>0</v>
      </c>
      <c r="N17" s="14">
        <v>0</v>
      </c>
      <c r="O17" s="6">
        <v>0</v>
      </c>
      <c r="P17" s="14">
        <v>0</v>
      </c>
      <c r="Q17" s="6">
        <v>0</v>
      </c>
      <c r="R17" s="14">
        <v>0</v>
      </c>
      <c r="S17" s="6">
        <v>0</v>
      </c>
      <c r="T17" s="14">
        <v>0</v>
      </c>
      <c r="U17" s="6">
        <v>0</v>
      </c>
    </row>
    <row r="18" spans="1:21" x14ac:dyDescent="0.3">
      <c r="A18" s="13" t="s">
        <v>14</v>
      </c>
      <c r="B18" s="13" t="s">
        <v>15</v>
      </c>
      <c r="C18" s="10">
        <f t="shared" ref="C18" si="0">SUM(C6:C17)</f>
        <v>2378.8733467076931</v>
      </c>
      <c r="D18" s="15">
        <v>685</v>
      </c>
      <c r="E18" s="7">
        <v>593.29</v>
      </c>
      <c r="F18" s="15">
        <v>11132</v>
      </c>
      <c r="G18" s="7">
        <v>6929.6</v>
      </c>
      <c r="H18" s="15">
        <v>4704</v>
      </c>
      <c r="I18" s="7">
        <v>4335</v>
      </c>
      <c r="J18" s="15">
        <v>48</v>
      </c>
      <c r="K18" s="7">
        <v>50.53</v>
      </c>
      <c r="L18" s="15">
        <v>102</v>
      </c>
      <c r="M18" s="7">
        <v>106.23</v>
      </c>
      <c r="N18" s="15">
        <v>2</v>
      </c>
      <c r="O18" s="7">
        <v>2</v>
      </c>
      <c r="P18" s="15">
        <v>19</v>
      </c>
      <c r="Q18" s="7">
        <v>0</v>
      </c>
      <c r="R18" s="15">
        <v>39</v>
      </c>
      <c r="S18" s="7">
        <v>38.26</v>
      </c>
      <c r="T18" s="15">
        <v>0</v>
      </c>
      <c r="U18" s="7">
        <v>0</v>
      </c>
    </row>
    <row r="19" spans="1:21" x14ac:dyDescent="0.3">
      <c r="A19" s="12">
        <v>1</v>
      </c>
      <c r="B19" s="12" t="s">
        <v>16</v>
      </c>
      <c r="C19" s="9">
        <v>65.72</v>
      </c>
      <c r="D19" s="14">
        <v>0</v>
      </c>
      <c r="E19" s="6">
        <v>0</v>
      </c>
      <c r="F19" s="14">
        <v>0</v>
      </c>
      <c r="G19" s="6">
        <v>0</v>
      </c>
      <c r="H19" s="14">
        <v>0</v>
      </c>
      <c r="I19" s="6">
        <v>0</v>
      </c>
      <c r="J19" s="14">
        <v>0</v>
      </c>
      <c r="K19" s="6">
        <v>0</v>
      </c>
      <c r="L19" s="14">
        <v>0</v>
      </c>
      <c r="M19" s="6">
        <v>0</v>
      </c>
      <c r="N19" s="14">
        <v>0</v>
      </c>
      <c r="O19" s="6">
        <v>0</v>
      </c>
      <c r="P19" s="14">
        <v>0</v>
      </c>
      <c r="Q19" s="6">
        <v>0</v>
      </c>
      <c r="R19" s="14">
        <v>0</v>
      </c>
      <c r="S19" s="6">
        <v>0</v>
      </c>
      <c r="T19" s="14">
        <v>0</v>
      </c>
      <c r="U19" s="6">
        <v>0</v>
      </c>
    </row>
    <row r="20" spans="1:21" x14ac:dyDescent="0.3">
      <c r="A20" s="12">
        <v>2</v>
      </c>
      <c r="B20" s="12" t="s">
        <v>23</v>
      </c>
      <c r="C20" s="9">
        <v>52.835269007567597</v>
      </c>
      <c r="D20" s="14">
        <v>0</v>
      </c>
      <c r="E20" s="6">
        <v>0</v>
      </c>
      <c r="F20" s="14">
        <v>0</v>
      </c>
      <c r="G20" s="6">
        <v>0</v>
      </c>
      <c r="H20" s="14">
        <v>0</v>
      </c>
      <c r="I20" s="6">
        <v>0</v>
      </c>
      <c r="J20" s="14">
        <v>0</v>
      </c>
      <c r="K20" s="6">
        <v>0</v>
      </c>
      <c r="L20" s="14">
        <v>0</v>
      </c>
      <c r="M20" s="6">
        <v>0</v>
      </c>
      <c r="N20" s="14">
        <v>0</v>
      </c>
      <c r="O20" s="6">
        <v>0</v>
      </c>
      <c r="P20" s="14">
        <v>0</v>
      </c>
      <c r="Q20" s="6">
        <v>0</v>
      </c>
      <c r="R20" s="14">
        <v>0</v>
      </c>
      <c r="S20" s="6">
        <v>0</v>
      </c>
      <c r="T20" s="14">
        <v>0</v>
      </c>
      <c r="U20" s="6">
        <v>0</v>
      </c>
    </row>
    <row r="21" spans="1:21" x14ac:dyDescent="0.3">
      <c r="A21" s="12">
        <v>3</v>
      </c>
      <c r="B21" s="12" t="s">
        <v>17</v>
      </c>
      <c r="C21" s="9">
        <v>124.62570031270295</v>
      </c>
      <c r="D21" s="14">
        <v>0</v>
      </c>
      <c r="E21" s="6">
        <v>0</v>
      </c>
      <c r="F21" s="14">
        <v>6</v>
      </c>
      <c r="G21" s="6">
        <v>7.92</v>
      </c>
      <c r="H21" s="14">
        <v>0</v>
      </c>
      <c r="I21" s="6">
        <v>0</v>
      </c>
      <c r="J21" s="14">
        <v>0</v>
      </c>
      <c r="K21" s="6">
        <v>0</v>
      </c>
      <c r="L21" s="14">
        <v>0</v>
      </c>
      <c r="M21" s="6">
        <v>0</v>
      </c>
      <c r="N21" s="14">
        <v>0</v>
      </c>
      <c r="O21" s="6">
        <v>0</v>
      </c>
      <c r="P21" s="14">
        <v>0</v>
      </c>
      <c r="Q21" s="6">
        <v>0</v>
      </c>
      <c r="R21" s="14">
        <v>0</v>
      </c>
      <c r="S21" s="6">
        <v>0</v>
      </c>
      <c r="T21" s="14">
        <v>0</v>
      </c>
      <c r="U21" s="6">
        <v>0</v>
      </c>
    </row>
    <row r="22" spans="1:21" x14ac:dyDescent="0.3">
      <c r="A22" s="12">
        <v>4</v>
      </c>
      <c r="B22" s="12" t="s">
        <v>42</v>
      </c>
      <c r="C22" s="9">
        <v>60.54</v>
      </c>
      <c r="D22" s="14">
        <v>0</v>
      </c>
      <c r="E22" s="6">
        <v>0</v>
      </c>
      <c r="F22" s="14">
        <v>0</v>
      </c>
      <c r="G22" s="6">
        <v>0</v>
      </c>
      <c r="H22" s="14">
        <v>0</v>
      </c>
      <c r="I22" s="6">
        <v>0</v>
      </c>
      <c r="J22" s="14">
        <v>0</v>
      </c>
      <c r="K22" s="6">
        <v>0</v>
      </c>
      <c r="L22" s="14">
        <v>0</v>
      </c>
      <c r="M22" s="6">
        <v>0</v>
      </c>
      <c r="N22" s="14">
        <v>0</v>
      </c>
      <c r="O22" s="6">
        <v>0</v>
      </c>
      <c r="P22" s="14">
        <v>0</v>
      </c>
      <c r="Q22" s="6">
        <v>0</v>
      </c>
      <c r="R22" s="14">
        <v>0</v>
      </c>
      <c r="S22" s="6">
        <v>0</v>
      </c>
      <c r="T22" s="14">
        <v>0</v>
      </c>
      <c r="U22" s="6">
        <v>0</v>
      </c>
    </row>
    <row r="23" spans="1:21" x14ac:dyDescent="0.3">
      <c r="A23" s="12">
        <v>5</v>
      </c>
      <c r="B23" s="12" t="s">
        <v>18</v>
      </c>
      <c r="C23" s="9">
        <v>20.010000000000002</v>
      </c>
      <c r="D23" s="14">
        <v>0</v>
      </c>
      <c r="E23" s="6">
        <v>0</v>
      </c>
      <c r="F23" s="14">
        <v>59</v>
      </c>
      <c r="G23" s="6">
        <v>29.2</v>
      </c>
      <c r="H23" s="14">
        <v>59</v>
      </c>
      <c r="I23" s="6">
        <v>59</v>
      </c>
      <c r="J23" s="14">
        <v>0</v>
      </c>
      <c r="K23" s="6">
        <v>0</v>
      </c>
      <c r="L23" s="14">
        <v>0</v>
      </c>
      <c r="M23" s="6">
        <v>0</v>
      </c>
      <c r="N23" s="14">
        <v>0</v>
      </c>
      <c r="O23" s="6">
        <v>0</v>
      </c>
      <c r="P23" s="14">
        <v>0</v>
      </c>
      <c r="Q23" s="6">
        <v>0</v>
      </c>
      <c r="R23" s="14">
        <v>0</v>
      </c>
      <c r="S23" s="6">
        <v>0</v>
      </c>
      <c r="T23" s="14">
        <v>0</v>
      </c>
      <c r="U23" s="6">
        <v>0</v>
      </c>
    </row>
    <row r="24" spans="1:21" x14ac:dyDescent="0.3">
      <c r="A24" s="12">
        <v>6</v>
      </c>
      <c r="B24" s="12" t="s">
        <v>19</v>
      </c>
      <c r="C24" s="9">
        <v>20.18</v>
      </c>
      <c r="D24" s="14">
        <v>0</v>
      </c>
      <c r="E24" s="6">
        <v>0</v>
      </c>
      <c r="F24" s="14">
        <v>0</v>
      </c>
      <c r="G24" s="6">
        <v>0</v>
      </c>
      <c r="H24" s="14">
        <v>0</v>
      </c>
      <c r="I24" s="6">
        <v>0</v>
      </c>
      <c r="J24" s="14">
        <v>0</v>
      </c>
      <c r="K24" s="6">
        <v>0</v>
      </c>
      <c r="L24" s="14">
        <v>0</v>
      </c>
      <c r="M24" s="6">
        <v>0</v>
      </c>
      <c r="N24" s="14">
        <v>0</v>
      </c>
      <c r="O24" s="6">
        <v>0</v>
      </c>
      <c r="P24" s="14">
        <v>0</v>
      </c>
      <c r="Q24" s="6">
        <v>0</v>
      </c>
      <c r="R24" s="14">
        <v>0</v>
      </c>
      <c r="S24" s="6">
        <v>0</v>
      </c>
      <c r="T24" s="14">
        <v>0</v>
      </c>
      <c r="U24" s="6">
        <v>0</v>
      </c>
    </row>
    <row r="25" spans="1:21" x14ac:dyDescent="0.3">
      <c r="A25" s="12">
        <v>7</v>
      </c>
      <c r="B25" s="12" t="s">
        <v>20</v>
      </c>
      <c r="C25" s="9">
        <v>42.345235785305249</v>
      </c>
      <c r="D25" s="14">
        <v>0</v>
      </c>
      <c r="E25" s="6">
        <v>0</v>
      </c>
      <c r="F25" s="14">
        <v>0</v>
      </c>
      <c r="G25" s="6">
        <v>0</v>
      </c>
      <c r="H25" s="14">
        <v>0</v>
      </c>
      <c r="I25" s="6">
        <v>0</v>
      </c>
      <c r="J25" s="14">
        <v>0</v>
      </c>
      <c r="K25" s="6">
        <v>0</v>
      </c>
      <c r="L25" s="14">
        <v>0</v>
      </c>
      <c r="M25" s="6">
        <v>0</v>
      </c>
      <c r="N25" s="14">
        <v>0</v>
      </c>
      <c r="O25" s="6">
        <v>0</v>
      </c>
      <c r="P25" s="14">
        <v>0</v>
      </c>
      <c r="Q25" s="6">
        <v>0</v>
      </c>
      <c r="R25" s="14">
        <v>0</v>
      </c>
      <c r="S25" s="6">
        <v>0</v>
      </c>
      <c r="T25" s="14">
        <v>0</v>
      </c>
      <c r="U25" s="6">
        <v>0</v>
      </c>
    </row>
    <row r="26" spans="1:21" x14ac:dyDescent="0.3">
      <c r="A26" s="12">
        <v>8</v>
      </c>
      <c r="B26" s="12" t="s">
        <v>21</v>
      </c>
      <c r="C26" s="9">
        <v>53.041574938420538</v>
      </c>
      <c r="D26" s="14">
        <v>0</v>
      </c>
      <c r="E26" s="6">
        <v>0</v>
      </c>
      <c r="F26" s="14">
        <v>0</v>
      </c>
      <c r="G26" s="6">
        <v>0</v>
      </c>
      <c r="H26" s="14">
        <v>0</v>
      </c>
      <c r="I26" s="6">
        <v>0</v>
      </c>
      <c r="J26" s="14">
        <v>0</v>
      </c>
      <c r="K26" s="6">
        <v>0</v>
      </c>
      <c r="L26" s="14">
        <v>0</v>
      </c>
      <c r="M26" s="6">
        <v>0</v>
      </c>
      <c r="N26" s="14">
        <v>0</v>
      </c>
      <c r="O26" s="6">
        <v>0</v>
      </c>
      <c r="P26" s="14">
        <v>0</v>
      </c>
      <c r="Q26" s="6">
        <v>0</v>
      </c>
      <c r="R26" s="14">
        <v>0</v>
      </c>
      <c r="S26" s="6">
        <v>0</v>
      </c>
      <c r="T26" s="14">
        <v>0</v>
      </c>
      <c r="U26" s="6">
        <v>0</v>
      </c>
    </row>
    <row r="27" spans="1:21" x14ac:dyDescent="0.3">
      <c r="A27" s="13" t="s">
        <v>37</v>
      </c>
      <c r="B27" s="13" t="s">
        <v>15</v>
      </c>
      <c r="C27" s="10">
        <f>SUM(C19:C26)</f>
        <v>439.29778004399634</v>
      </c>
      <c r="D27" s="15">
        <v>0</v>
      </c>
      <c r="E27" s="7">
        <v>0</v>
      </c>
      <c r="F27" s="15">
        <v>65</v>
      </c>
      <c r="G27" s="7">
        <v>37.119999999999997</v>
      </c>
      <c r="H27" s="15">
        <v>59</v>
      </c>
      <c r="I27" s="7">
        <v>59</v>
      </c>
      <c r="J27" s="15">
        <v>0</v>
      </c>
      <c r="K27" s="7">
        <v>0</v>
      </c>
      <c r="L27" s="15">
        <v>0</v>
      </c>
      <c r="M27" s="7">
        <v>0</v>
      </c>
      <c r="N27" s="15">
        <v>0</v>
      </c>
      <c r="O27" s="7">
        <v>0</v>
      </c>
      <c r="P27" s="15">
        <v>0</v>
      </c>
      <c r="Q27" s="7">
        <v>0</v>
      </c>
      <c r="R27" s="15">
        <v>0</v>
      </c>
      <c r="S27" s="7">
        <v>0</v>
      </c>
      <c r="T27" s="15">
        <v>0</v>
      </c>
      <c r="U27" s="7">
        <v>0</v>
      </c>
    </row>
    <row r="28" spans="1:21" x14ac:dyDescent="0.3">
      <c r="A28" s="12">
        <v>1</v>
      </c>
      <c r="B28" s="12" t="s">
        <v>38</v>
      </c>
      <c r="C28" s="11">
        <v>441.86362172250938</v>
      </c>
      <c r="D28" s="14">
        <v>204</v>
      </c>
      <c r="E28" s="6">
        <v>151.77000000000001</v>
      </c>
      <c r="F28" s="14">
        <v>3031</v>
      </c>
      <c r="G28" s="6">
        <v>2458.13</v>
      </c>
      <c r="H28" s="14">
        <v>1698</v>
      </c>
      <c r="I28" s="6">
        <v>1698</v>
      </c>
      <c r="J28" s="14">
        <v>0</v>
      </c>
      <c r="K28" s="6">
        <v>0</v>
      </c>
      <c r="L28" s="14">
        <v>0</v>
      </c>
      <c r="M28" s="6">
        <v>0</v>
      </c>
      <c r="N28" s="14">
        <v>0</v>
      </c>
      <c r="O28" s="6">
        <v>0</v>
      </c>
      <c r="P28" s="14">
        <v>0</v>
      </c>
      <c r="Q28" s="6">
        <v>0</v>
      </c>
      <c r="R28" s="14">
        <v>0</v>
      </c>
      <c r="S28" s="6">
        <v>0</v>
      </c>
      <c r="T28" s="14">
        <v>0</v>
      </c>
      <c r="U28" s="6">
        <v>0</v>
      </c>
    </row>
    <row r="29" spans="1:21" x14ac:dyDescent="0.3">
      <c r="A29" s="13" t="s">
        <v>22</v>
      </c>
      <c r="B29" s="13" t="s">
        <v>15</v>
      </c>
      <c r="C29" s="10">
        <f t="shared" ref="C29" si="1">C28</f>
        <v>441.86362172250938</v>
      </c>
      <c r="D29" s="15">
        <v>204</v>
      </c>
      <c r="E29" s="7">
        <v>151.77000000000001</v>
      </c>
      <c r="F29" s="15">
        <v>3031</v>
      </c>
      <c r="G29" s="7">
        <v>2458.13</v>
      </c>
      <c r="H29" s="15">
        <v>1698</v>
      </c>
      <c r="I29" s="7">
        <v>1698</v>
      </c>
      <c r="J29" s="15">
        <v>0</v>
      </c>
      <c r="K29" s="7">
        <v>0</v>
      </c>
      <c r="L29" s="15">
        <v>0</v>
      </c>
      <c r="M29" s="7">
        <v>0</v>
      </c>
      <c r="N29" s="15">
        <v>0</v>
      </c>
      <c r="O29" s="7">
        <v>0</v>
      </c>
      <c r="P29" s="15">
        <v>0</v>
      </c>
      <c r="Q29" s="7">
        <v>0</v>
      </c>
      <c r="R29" s="15">
        <v>0</v>
      </c>
      <c r="S29" s="7">
        <v>0</v>
      </c>
      <c r="T29" s="15">
        <v>0</v>
      </c>
      <c r="U29" s="7">
        <v>0</v>
      </c>
    </row>
    <row r="30" spans="1:21" x14ac:dyDescent="0.3">
      <c r="A30" s="12">
        <v>1</v>
      </c>
      <c r="B30" s="12" t="s">
        <v>39</v>
      </c>
      <c r="C30" s="9">
        <v>280.53268053480724</v>
      </c>
      <c r="D30" s="14">
        <v>41</v>
      </c>
      <c r="E30" s="6">
        <v>44.5</v>
      </c>
      <c r="F30" s="14">
        <v>903</v>
      </c>
      <c r="G30" s="6">
        <v>569.85</v>
      </c>
      <c r="H30" s="14">
        <v>903</v>
      </c>
      <c r="I30" s="6">
        <v>903</v>
      </c>
      <c r="J30" s="14">
        <v>0</v>
      </c>
      <c r="K30" s="6">
        <v>0</v>
      </c>
      <c r="L30" s="14">
        <v>0</v>
      </c>
      <c r="M30" s="6">
        <v>0</v>
      </c>
      <c r="N30" s="14">
        <v>0</v>
      </c>
      <c r="O30" s="6">
        <v>0</v>
      </c>
      <c r="P30" s="14">
        <v>0</v>
      </c>
      <c r="Q30" s="6">
        <v>0</v>
      </c>
      <c r="R30" s="14">
        <v>0</v>
      </c>
      <c r="S30" s="6">
        <v>0</v>
      </c>
      <c r="T30" s="14">
        <v>0</v>
      </c>
      <c r="U30" s="6">
        <v>0</v>
      </c>
    </row>
    <row r="31" spans="1:21" x14ac:dyDescent="0.3">
      <c r="A31" s="13" t="s">
        <v>40</v>
      </c>
      <c r="B31" s="13" t="s">
        <v>15</v>
      </c>
      <c r="C31" s="10">
        <f>C18+C27+C29+C30</f>
        <v>3540.567429009006</v>
      </c>
      <c r="D31" s="15">
        <v>930</v>
      </c>
      <c r="E31" s="7">
        <v>789.56</v>
      </c>
      <c r="F31" s="15">
        <v>15131</v>
      </c>
      <c r="G31" s="7">
        <v>9994.7000000000007</v>
      </c>
      <c r="H31" s="15">
        <v>7364</v>
      </c>
      <c r="I31" s="7">
        <v>6995</v>
      </c>
      <c r="J31" s="15">
        <v>48</v>
      </c>
      <c r="K31" s="7">
        <v>50.53</v>
      </c>
      <c r="L31" s="15">
        <v>102</v>
      </c>
      <c r="M31" s="7">
        <v>106.23</v>
      </c>
      <c r="N31" s="15">
        <v>2</v>
      </c>
      <c r="O31" s="7">
        <v>2</v>
      </c>
      <c r="P31" s="15">
        <v>19</v>
      </c>
      <c r="Q31" s="7">
        <v>0</v>
      </c>
      <c r="R31" s="15">
        <v>39</v>
      </c>
      <c r="S31" s="7">
        <v>38.26</v>
      </c>
      <c r="T31" s="15">
        <v>0</v>
      </c>
      <c r="U31" s="7">
        <v>0</v>
      </c>
    </row>
  </sheetData>
  <mergeCells count="15">
    <mergeCell ref="A1:U1"/>
    <mergeCell ref="R4:S4"/>
    <mergeCell ref="T4:U4"/>
    <mergeCell ref="A2:U2"/>
    <mergeCell ref="A3:U3"/>
    <mergeCell ref="H4:I4"/>
    <mergeCell ref="J4:K4"/>
    <mergeCell ref="L4:M4"/>
    <mergeCell ref="N4:O4"/>
    <mergeCell ref="P4:Q4"/>
    <mergeCell ref="A4:A5"/>
    <mergeCell ref="B4:B5"/>
    <mergeCell ref="C4:C5"/>
    <mergeCell ref="D4:E4"/>
    <mergeCell ref="F4:G4"/>
  </mergeCells>
  <printOptions horizontalCentered="1" gridLines="1"/>
  <pageMargins left="0.25" right="0.25" top="0.75" bottom="0.75" header="0.3" footer="0.3"/>
  <pageSetup paperSize="9" scale="94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2021-10-04T07:06:03Z</cp:lastPrinted>
  <dcterms:created xsi:type="dcterms:W3CDTF">2020-09-15T11:17:39Z</dcterms:created>
  <dcterms:modified xsi:type="dcterms:W3CDTF">2021-11-25T08:21:14Z</dcterms:modified>
</cp:coreProperties>
</file>